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elmecnet-my.sharepoint.com/personal/jmendoza_elmec_net/Documents/Archivos Julyanne/July/"/>
    </mc:Choice>
  </mc:AlternateContent>
  <xr:revisionPtr revIDLastSave="566" documentId="8_{3B02ABD5-217A-44AE-AA09-5ED377708355}" xr6:coauthVersionLast="45" xr6:coauthVersionMax="45" xr10:uidLastSave="{6BA4E930-DB98-418D-8852-B3C63783539B}"/>
  <bookViews>
    <workbookView xWindow="10905" yWindow="0" windowWidth="9585" windowHeight="10620" xr2:uid="{85E71045-62D7-460D-9235-AE5BACBFEED8}"/>
  </bookViews>
  <sheets>
    <sheet name="Test Diagnóstico Financiero" sheetId="1" r:id="rId1"/>
    <sheet name="Hoja1" sheetId="2"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4" i="1" l="1"/>
  <c r="R26" i="1"/>
  <c r="E21" i="1"/>
  <c r="E24" i="1" l="1"/>
  <c r="E23" i="1"/>
  <c r="E22" i="1"/>
  <c r="E20" i="1"/>
  <c r="E19" i="1"/>
  <c r="E12" i="1"/>
  <c r="E13" i="1"/>
  <c r="E18" i="1"/>
  <c r="E17" i="1"/>
  <c r="E15" i="1"/>
  <c r="E16" i="1"/>
  <c r="E14" i="1"/>
  <c r="E11" i="1"/>
  <c r="E10" i="1"/>
  <c r="E26" i="1" l="1"/>
</calcChain>
</file>

<file path=xl/sharedStrings.xml><?xml version="1.0" encoding="utf-8"?>
<sst xmlns="http://schemas.openxmlformats.org/spreadsheetml/2006/main" count="78" uniqueCount="47">
  <si>
    <t>¿Destinas algún porcentaje de tus ingresos mensuales para ahorrar?</t>
  </si>
  <si>
    <t xml:space="preserve">Si surge un gasto inesperado importante ¿dispones de ahorros para cubrirlo? </t>
  </si>
  <si>
    <t>¿Tienes metas financieras a corto y largo plazo?</t>
  </si>
  <si>
    <t>¿Comunmente gastas más de lo que ganas?</t>
  </si>
  <si>
    <t xml:space="preserve">TEST DE DIAGNÓSTICO FINANCIERO PERSONAL </t>
  </si>
  <si>
    <t>Si</t>
  </si>
  <si>
    <t>No</t>
  </si>
  <si>
    <t>¿Comparas precios antes de realizar compras?</t>
  </si>
  <si>
    <t>¿Llevas un presupuesto mensual de tus gastos?</t>
  </si>
  <si>
    <t>¿Estás al día con el pago de tus obligaciones financieras?</t>
  </si>
  <si>
    <t>¿Has empezado a ahorrar para tu retiro o jubilación?</t>
  </si>
  <si>
    <t>Si pierdes tu principal fuente de ingresos ¿puedes sobrevivir sin pedir dinero prestado al menos 3 meses?</t>
  </si>
  <si>
    <t>Casi nunca o nunca</t>
  </si>
  <si>
    <t>Algunas veces</t>
  </si>
  <si>
    <t>Casi siempre o siempre</t>
  </si>
  <si>
    <t>ANALISIS DE RESULTADOS:</t>
  </si>
  <si>
    <t>1. ¿Qué aspectos consideras que podrías mejorar en el corto plazo?</t>
  </si>
  <si>
    <t>¿Tus gastos fijos son mayores al 50% de tus ingresos?</t>
  </si>
  <si>
    <t>¿Registras diariamente tus gastos?</t>
  </si>
  <si>
    <t>Resultados del diagnóstico financiero personal:</t>
  </si>
  <si>
    <t>¿Utilizas el dinero básicamente para comprar o consumir?</t>
  </si>
  <si>
    <t>¿Utilizas las tarjetas de crédito para pagar tus compras diarias y sólo realizas el pago mínimo de ellas?</t>
  </si>
  <si>
    <t xml:space="preserve">Verde </t>
  </si>
  <si>
    <t>Rojo</t>
  </si>
  <si>
    <t>Amarillo</t>
  </si>
  <si>
    <t xml:space="preserve">Si </t>
  </si>
  <si>
    <t xml:space="preserve"> 4. ¿Quién tiene la responsabilidad y control de tus finanzas?</t>
  </si>
  <si>
    <t>EVALUACIÓN Y PLAN DE ACCIÓN:</t>
  </si>
  <si>
    <t>2. ¿Cómo piensas que puedes mejorarlos?</t>
  </si>
  <si>
    <t>3. ¿Qué hábitos financieros te gustaría desarrollar para superar estos aspectos ?</t>
  </si>
  <si>
    <t>Puntuación</t>
  </si>
  <si>
    <t>Respuesta</t>
  </si>
  <si>
    <t>Respuestas</t>
  </si>
  <si>
    <t>Desfavorable</t>
  </si>
  <si>
    <t>Regular</t>
  </si>
  <si>
    <t>Bueno</t>
  </si>
  <si>
    <t>Si te quieres ir de vacaciones o comprar algo que te gusta pero no tienes el dinero suficiente ¿solicitas un préstamo para lograr tu objetivo?</t>
  </si>
  <si>
    <t>El objetivo de este test es ayudarte a medir tus hábitos financieros y evaluar la situación actual de tus finanzas personales con el propósito de que puedas identificar que estás haciendo bien y que deberías mejorar para mantener bajo control tus gastos y tener un buen manejo de tu dinero.</t>
  </si>
  <si>
    <t>¡Felicitaciones, tienes un buen control de tus finanzas! Sabes cómo gestionar tus gastos, tienes hábitos de ahorro, controlas tus consumos, llevas un buen manejo de tu dinero y tienes claro como manejarte financieramente.Tus conocimientos financieros te han permitido tomar buenas decisiones con tu dinero y cultivar hábitos para mantener tus finanzas sanas.</t>
  </si>
  <si>
    <t xml:space="preserve">90% al 100% </t>
  </si>
  <si>
    <t>60% al 89.99%</t>
  </si>
  <si>
    <t>&lt;60%</t>
  </si>
  <si>
    <t>Si disminuye tu nivel de ingreso u observas que con tu sueldo no puedes pagar tus gastos mensuales ¿recurres a otra fuente de ingresos y/o recortas los gastos?</t>
  </si>
  <si>
    <r>
      <t>Tus hábitos de consumo y escasos conocimientos para administrar tus finanzas están afectando tu situación económica. Con frecuencia gastas más de lo que ganas, no ahorras y/o tienes un alto nivel de endeudamiento.</t>
    </r>
    <r>
      <rPr>
        <b/>
        <sz val="10"/>
        <color theme="1"/>
        <rFont val="Verdana"/>
        <family val="2"/>
      </rPr>
      <t xml:space="preserve">  </t>
    </r>
    <r>
      <rPr>
        <sz val="10"/>
        <color theme="1"/>
        <rFont val="Verdana"/>
        <family val="2"/>
      </rPr>
      <t>Necesitas un plan de acción urgente para controlar tus gastos y comenzar a pagar tus deudas. Te recomendamos que dediques tiempo a tu educación financiera y empieces a tomar acciones por lo básico, reducir y controlar tus consumos, elaborar un presupuesto, aprender a ahorrar y pagar tus deudas.</t>
    </r>
    <r>
      <rPr>
        <b/>
        <sz val="10"/>
        <color theme="1"/>
        <rFont val="Verdana"/>
        <family val="2"/>
      </rPr>
      <t xml:space="preserve">  </t>
    </r>
  </si>
  <si>
    <t xml:space="preserve">Estas consciente de lo que debes hacer para mejorar tus finanzas, pero aún no sabes cómo. Ten cuidado, porque hay señales de demuestran que tus finanzas se están deteriorando. Es necesario que reflexiones sobre tu capacidad de ahorro, sobre tu nivel de gastos y sobre los comportamientos que te impulsan a endeudarte, pues eres capaz de mantener unas finanzas saludables pero batallas para reconocer las condiciones financieras adecuadas. Identifica que hábitos financieros necesitas desarrollar y elabora un plan de acción para implementarlos. Invierte tiempo en tu educación financiera y logra un mayor control de tu dinero para que puedas estar libre de preocupaciones. </t>
  </si>
  <si>
    <t>9 a 13</t>
  </si>
  <si>
    <t>25-40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</si>
</sst>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0"/>
      <color theme="1"/>
      <name val="Verdana"/>
      <family val="2"/>
    </font>
    <font>
      <b/>
      <sz val="10"/>
      <color theme="1"/>
      <name val="Verdana"/>
      <family val="2"/>
    </font>
    <font>
      <sz val="10"/>
      <color theme="1"/>
      <name val="Century Gothic"/>
      <family val="2"/>
    </font>
    <font>
      <sz val="9"/>
      <color theme="1"/>
      <name val="Verdana"/>
      <family val="2"/>
    </font>
    <font>
      <b/>
      <sz val="9"/>
      <color theme="1"/>
      <name val="Verdana"/>
      <family val="2"/>
    </font>
    <font>
      <b/>
      <sz val="16"/>
      <color rgb="FF002060"/>
      <name val="Century Gothic"/>
      <family val="2"/>
    </font>
    <font>
      <b/>
      <sz val="10"/>
      <color theme="1"/>
      <name val="Century Gothic"/>
      <family val="2"/>
    </font>
    <font>
      <b/>
      <sz val="11"/>
      <name val="Century Gothic"/>
      <family val="2"/>
    </font>
    <font>
      <sz val="10"/>
      <color theme="0"/>
      <name val="Century Gothic"/>
      <family val="2"/>
    </font>
    <font>
      <i/>
      <sz val="8"/>
      <color theme="1"/>
      <name val="Verdana"/>
      <family val="2"/>
    </font>
    <font>
      <sz val="8"/>
      <color rgb="FFCF2E2E"/>
      <name val="Arial"/>
      <family val="2"/>
    </font>
    <font>
      <sz val="8"/>
      <color rgb="FF0693E3"/>
      <name val="Arial"/>
      <family val="2"/>
    </font>
    <font>
      <sz val="8"/>
      <color theme="1"/>
      <name val="Calibri"/>
      <family val="2"/>
      <scheme val="minor"/>
    </font>
    <font>
      <b/>
      <sz val="8"/>
      <color rgb="FF00D084"/>
      <name val="Arial"/>
      <family val="2"/>
    </font>
    <font>
      <i/>
      <sz val="10"/>
      <name val="Verdana"/>
      <family val="2"/>
    </font>
    <font>
      <b/>
      <i/>
      <sz val="11"/>
      <color theme="1"/>
      <name val="Calibri"/>
      <family val="2"/>
      <scheme val="minor"/>
    </font>
    <font>
      <sz val="8"/>
      <color theme="1"/>
      <name val="Verdana"/>
      <family val="2"/>
    </font>
    <font>
      <sz val="9"/>
      <color theme="0"/>
      <name val="Verdana"/>
      <family val="2"/>
    </font>
    <font>
      <sz val="10"/>
      <color theme="0"/>
      <name val="Verdana"/>
      <family val="2"/>
    </font>
    <font>
      <sz val="8"/>
      <color theme="0"/>
      <name val="Verdana"/>
      <family val="2"/>
    </font>
    <font>
      <sz val="12"/>
      <color theme="0"/>
      <name val="Nunito"/>
    </font>
    <font>
      <sz val="7"/>
      <color rgb="FFFF0000"/>
      <name val="Verdana"/>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AF3FA"/>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justify" vertical="center" wrapText="1"/>
    </xf>
    <xf numFmtId="0" fontId="3"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xf>
    <xf numFmtId="0" fontId="5" fillId="4" borderId="2"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justify" vertical="center" wrapText="1"/>
    </xf>
    <xf numFmtId="0" fontId="2" fillId="2" borderId="0" xfId="0" applyFont="1" applyFill="1" applyAlignment="1">
      <alignment horizontal="right" vertical="center"/>
    </xf>
    <xf numFmtId="0" fontId="3" fillId="2" borderId="0" xfId="0" applyFont="1" applyFill="1"/>
    <xf numFmtId="0" fontId="7" fillId="3" borderId="1" xfId="0" applyFont="1" applyFill="1" applyBorder="1" applyAlignment="1">
      <alignment horizontal="center" vertical="center"/>
    </xf>
    <xf numFmtId="0" fontId="1" fillId="2" borderId="0" xfId="0" applyFont="1" applyFill="1" applyAlignment="1">
      <alignment vertical="top"/>
    </xf>
    <xf numFmtId="0" fontId="2" fillId="0" borderId="1" xfId="0" applyFont="1" applyBorder="1" applyAlignment="1">
      <alignment horizontal="center" vertical="center"/>
    </xf>
    <xf numFmtId="0" fontId="9" fillId="2" borderId="0" xfId="0" applyFont="1" applyFill="1"/>
    <xf numFmtId="0" fontId="9" fillId="2" borderId="0" xfId="0" applyFont="1" applyFill="1" applyAlignment="1">
      <alignment vertical="center"/>
    </xf>
    <xf numFmtId="0" fontId="13" fillId="2" borderId="0" xfId="0" applyFont="1" applyFill="1" applyBorder="1" applyAlignment="1">
      <alignment vertical="center"/>
    </xf>
    <xf numFmtId="0" fontId="14" fillId="2" borderId="0" xfId="0" applyFont="1" applyFill="1" applyBorder="1" applyAlignment="1">
      <alignment vertical="center"/>
    </xf>
    <xf numFmtId="0" fontId="1" fillId="2" borderId="0" xfId="0" applyFont="1" applyFill="1" applyBorder="1" applyAlignment="1">
      <alignment vertical="center"/>
    </xf>
    <xf numFmtId="0" fontId="7" fillId="5" borderId="11" xfId="0" applyFont="1" applyFill="1" applyBorder="1" applyAlignment="1">
      <alignment horizontal="center"/>
    </xf>
    <xf numFmtId="0" fontId="7" fillId="3" borderId="11" xfId="0" applyFont="1" applyFill="1" applyBorder="1" applyAlignment="1">
      <alignment horizontal="center" vertical="center"/>
    </xf>
    <xf numFmtId="0" fontId="7" fillId="6" borderId="12" xfId="0" applyFont="1" applyFill="1" applyBorder="1" applyAlignment="1">
      <alignment horizontal="center"/>
    </xf>
    <xf numFmtId="0" fontId="7" fillId="9" borderId="5" xfId="0" applyFont="1" applyFill="1" applyBorder="1" applyAlignment="1">
      <alignment horizontal="left" vertical="center"/>
    </xf>
    <xf numFmtId="0" fontId="7" fillId="9" borderId="6" xfId="0" applyFont="1" applyFill="1" applyBorder="1" applyAlignment="1">
      <alignment horizontal="left" vertical="center"/>
    </xf>
    <xf numFmtId="0" fontId="7" fillId="9" borderId="7" xfId="0" applyFont="1" applyFill="1" applyBorder="1" applyAlignment="1">
      <alignment horizontal="left" vertical="center"/>
    </xf>
    <xf numFmtId="0" fontId="1" fillId="2" borderId="13" xfId="0" applyFont="1" applyFill="1" applyBorder="1" applyAlignment="1">
      <alignment horizontal="justify" wrapText="1"/>
    </xf>
    <xf numFmtId="0" fontId="1" fillId="2" borderId="14" xfId="0" applyFont="1" applyFill="1" applyBorder="1" applyAlignment="1">
      <alignment horizontal="justify" wrapText="1"/>
    </xf>
    <xf numFmtId="0" fontId="1" fillId="2" borderId="15" xfId="0" applyFont="1" applyFill="1" applyBorder="1" applyAlignment="1">
      <alignment horizontal="justify" wrapText="1"/>
    </xf>
    <xf numFmtId="0" fontId="7" fillId="6" borderId="0" xfId="0" applyFont="1" applyFill="1" applyBorder="1" applyAlignment="1">
      <alignment horizontal="center"/>
    </xf>
    <xf numFmtId="0" fontId="7" fillId="3" borderId="0" xfId="0" applyFont="1" applyFill="1" applyBorder="1" applyAlignment="1">
      <alignment horizontal="center" vertical="center"/>
    </xf>
    <xf numFmtId="0" fontId="7" fillId="5" borderId="0" xfId="0" applyFont="1" applyFill="1" applyBorder="1" applyAlignment="1">
      <alignment horizontal="center"/>
    </xf>
    <xf numFmtId="0" fontId="2" fillId="0" borderId="0" xfId="0" applyFont="1" applyBorder="1" applyAlignment="1">
      <alignment horizontal="center" vertical="center"/>
    </xf>
    <xf numFmtId="0" fontId="1" fillId="2" borderId="0" xfId="0" applyFont="1" applyFill="1" applyBorder="1" applyAlignment="1">
      <alignment horizontal="justify" wrapText="1"/>
    </xf>
    <xf numFmtId="0" fontId="3" fillId="2" borderId="0" xfId="0" applyFont="1" applyFill="1" applyBorder="1"/>
    <xf numFmtId="0" fontId="3" fillId="2" borderId="0" xfId="0" applyFont="1" applyFill="1" applyBorder="1" applyAlignment="1">
      <alignment vertical="center"/>
    </xf>
    <xf numFmtId="0" fontId="16" fillId="0" borderId="0" xfId="0" applyFont="1"/>
    <xf numFmtId="0" fontId="5" fillId="4" borderId="1" xfId="0" applyFont="1" applyFill="1" applyBorder="1" applyAlignment="1">
      <alignment horizontal="center" vertical="center" wrapText="1"/>
    </xf>
    <xf numFmtId="0" fontId="17" fillId="2" borderId="0" xfId="0" applyFont="1" applyFill="1" applyAlignment="1">
      <alignment vertical="center"/>
    </xf>
    <xf numFmtId="0" fontId="7" fillId="6" borderId="1" xfId="0" applyFont="1" applyFill="1" applyBorder="1" applyAlignment="1">
      <alignment horizontal="center" vertical="center"/>
    </xf>
    <xf numFmtId="0" fontId="7" fillId="5" borderId="1" xfId="0" applyFont="1" applyFill="1" applyBorder="1" applyAlignment="1">
      <alignment horizontal="center" vertical="center"/>
    </xf>
    <xf numFmtId="0" fontId="1" fillId="0" borderId="1" xfId="0" applyFont="1" applyBorder="1" applyAlignment="1">
      <alignment horizontal="center" vertical="center"/>
    </xf>
    <xf numFmtId="0" fontId="7" fillId="2" borderId="0" xfId="0" applyFont="1" applyFill="1" applyBorder="1" applyAlignment="1">
      <alignment horizontal="center" vertical="center"/>
    </xf>
    <xf numFmtId="0" fontId="18" fillId="2" borderId="0" xfId="0" applyFont="1" applyFill="1" applyAlignment="1">
      <alignment vertical="center"/>
    </xf>
    <xf numFmtId="0" fontId="19" fillId="2" borderId="0" xfId="0" applyFont="1" applyFill="1" applyAlignment="1">
      <alignment vertical="center"/>
    </xf>
    <xf numFmtId="0" fontId="20" fillId="2" borderId="0" xfId="0" applyFont="1" applyFill="1" applyAlignment="1">
      <alignment vertical="center"/>
    </xf>
    <xf numFmtId="0" fontId="11" fillId="2" borderId="0" xfId="0" applyFont="1" applyFill="1" applyAlignment="1"/>
    <xf numFmtId="0" fontId="21" fillId="0" borderId="0" xfId="0" applyFont="1"/>
    <xf numFmtId="0" fontId="12" fillId="2" borderId="0" xfId="0" applyFont="1" applyFill="1" applyBorder="1" applyAlignment="1">
      <alignment vertical="center"/>
    </xf>
    <xf numFmtId="0" fontId="8" fillId="2" borderId="0" xfId="0" applyFont="1" applyFill="1" applyBorder="1" applyAlignment="1">
      <alignment horizontal="left" vertical="center"/>
    </xf>
    <xf numFmtId="0" fontId="7" fillId="2" borderId="0" xfId="0" applyFont="1" applyFill="1" applyBorder="1" applyAlignment="1">
      <alignment horizontal="left" vertical="center"/>
    </xf>
    <xf numFmtId="0" fontId="10" fillId="2" borderId="0" xfId="0" applyFont="1" applyFill="1" applyBorder="1" applyAlignment="1">
      <alignment vertical="center" wrapText="1"/>
    </xf>
    <xf numFmtId="0" fontId="10" fillId="2" borderId="0" xfId="0" applyFont="1" applyFill="1" applyAlignment="1">
      <alignment vertical="center" wrapText="1"/>
    </xf>
    <xf numFmtId="0" fontId="22" fillId="2" borderId="0" xfId="0" applyFont="1" applyFill="1" applyAlignment="1">
      <alignment vertical="center" wrapText="1"/>
    </xf>
    <xf numFmtId="0" fontId="8" fillId="8" borderId="8" xfId="0" applyFont="1" applyFill="1" applyBorder="1" applyAlignment="1">
      <alignment horizontal="left" vertical="center"/>
    </xf>
    <xf numFmtId="0" fontId="8" fillId="8" borderId="9" xfId="0" applyFont="1" applyFill="1" applyBorder="1" applyAlignment="1">
      <alignment horizontal="left" vertical="center"/>
    </xf>
    <xf numFmtId="0" fontId="8" fillId="8" borderId="10" xfId="0" applyFont="1" applyFill="1" applyBorder="1" applyAlignment="1">
      <alignment horizontal="left" vertical="center"/>
    </xf>
    <xf numFmtId="16" fontId="19" fillId="2" borderId="0" xfId="0" applyNumberFormat="1" applyFont="1" applyFill="1" applyAlignment="1">
      <alignment horizontal="right" vertical="center"/>
    </xf>
    <xf numFmtId="0" fontId="19" fillId="2" borderId="0" xfId="0" applyFont="1" applyFill="1" applyAlignment="1">
      <alignment horizontal="right" vertical="center"/>
    </xf>
    <xf numFmtId="0" fontId="15" fillId="7" borderId="1" xfId="0" applyFont="1" applyFill="1" applyBorder="1" applyAlignment="1">
      <alignment horizontal="justify" vertical="center" wrapText="1"/>
    </xf>
    <xf numFmtId="0" fontId="6" fillId="2" borderId="4" xfId="0" applyFont="1" applyFill="1" applyBorder="1" applyAlignment="1">
      <alignment horizontal="center" vertical="top"/>
    </xf>
    <xf numFmtId="0" fontId="8" fillId="8" borderId="5" xfId="0" applyFont="1" applyFill="1" applyBorder="1" applyAlignment="1">
      <alignment horizontal="left" vertical="center"/>
    </xf>
    <xf numFmtId="0" fontId="8" fillId="8" borderId="6" xfId="0" applyFont="1" applyFill="1" applyBorder="1" applyAlignment="1">
      <alignment horizontal="left" vertical="center"/>
    </xf>
    <xf numFmtId="0" fontId="8" fillId="8" borderId="7" xfId="0" applyFont="1" applyFill="1" applyBorder="1" applyAlignment="1">
      <alignment horizontal="left" vertical="center"/>
    </xf>
    <xf numFmtId="0" fontId="1" fillId="2" borderId="3" xfId="0" applyFont="1" applyFill="1" applyBorder="1" applyAlignment="1">
      <alignment horizontal="justify" vertical="center" wrapText="1"/>
    </xf>
    <xf numFmtId="0" fontId="1" fillId="2" borderId="16" xfId="0" applyFont="1" applyFill="1" applyBorder="1" applyAlignment="1">
      <alignment horizontal="justify" vertical="center" wrapText="1"/>
    </xf>
  </cellXfs>
  <cellStyles count="1">
    <cellStyle name="Normal" xfId="0" builtinId="0"/>
  </cellStyles>
  <dxfs count="12">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colors>
    <mruColors>
      <color rgb="FFEAF3FA"/>
      <color rgb="FF00DA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69261</xdr:rowOff>
    </xdr:from>
    <xdr:to>
      <xdr:col>2</xdr:col>
      <xdr:colOff>1628775</xdr:colOff>
      <xdr:row>4</xdr:row>
      <xdr:rowOff>65599</xdr:rowOff>
    </xdr:to>
    <xdr:pic>
      <xdr:nvPicPr>
        <xdr:cNvPr id="2" name="Imagen 1">
          <a:extLst>
            <a:ext uri="{FF2B5EF4-FFF2-40B4-BE49-F238E27FC236}">
              <a16:creationId xmlns:a16="http://schemas.microsoft.com/office/drawing/2014/main" id="{7CDD7100-DB14-4F45-AD47-97B3CF220A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9261"/>
          <a:ext cx="2076450" cy="624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7571B-C65F-4094-85F0-CD6E81B532C3}">
  <dimension ref="B1:S41"/>
  <sheetViews>
    <sheetView tabSelected="1" zoomScaleNormal="100" workbookViewId="0">
      <pane ySplit="9" topLeftCell="A10" activePane="bottomLeft" state="frozen"/>
      <selection pane="bottomLeft" activeCell="F13" sqref="F13"/>
    </sheetView>
  </sheetViews>
  <sheetFormatPr baseColWidth="10" defaultRowHeight="12.75"/>
  <cols>
    <col min="1" max="1" width="2.85546875" style="2" customWidth="1"/>
    <col min="2" max="2" width="5.28515625" style="1" customWidth="1"/>
    <col min="3" max="3" width="101.85546875" style="2" customWidth="1"/>
    <col min="4" max="4" width="14.42578125" style="2" customWidth="1"/>
    <col min="5" max="5" width="11.5703125" style="2" customWidth="1"/>
    <col min="6" max="6" width="11.42578125" style="2"/>
    <col min="7" max="7" width="9.42578125" style="2" customWidth="1"/>
    <col min="8" max="8" width="12.85546875" style="2" customWidth="1"/>
    <col min="9" max="16384" width="11.42578125" style="2"/>
  </cols>
  <sheetData>
    <row r="1" spans="2:19" ht="9" customHeight="1">
      <c r="F1" s="46"/>
    </row>
    <row r="2" spans="2:19" ht="13.5">
      <c r="E2" s="11"/>
      <c r="F2" s="48"/>
      <c r="O2" s="15" t="s">
        <v>12</v>
      </c>
    </row>
    <row r="3" spans="2:19" ht="13.5">
      <c r="E3" s="4"/>
      <c r="F3" s="17"/>
      <c r="O3" s="16" t="s">
        <v>13</v>
      </c>
    </row>
    <row r="4" spans="2:19" ht="13.5">
      <c r="E4" s="11"/>
      <c r="F4" s="18"/>
      <c r="O4" s="15" t="s">
        <v>14</v>
      </c>
    </row>
    <row r="5" spans="2:19" s="13" customFormat="1" ht="30" customHeight="1">
      <c r="B5" s="60" t="s">
        <v>4</v>
      </c>
      <c r="C5" s="60"/>
      <c r="D5" s="60"/>
      <c r="E5" s="60"/>
    </row>
    <row r="6" spans="2:19" ht="20.25" customHeight="1">
      <c r="B6" s="59" t="s">
        <v>37</v>
      </c>
      <c r="C6" s="59"/>
      <c r="D6" s="59"/>
      <c r="E6" s="59"/>
    </row>
    <row r="7" spans="2:19" ht="20.25" customHeight="1">
      <c r="B7" s="59"/>
      <c r="C7" s="59"/>
      <c r="D7" s="59"/>
      <c r="E7" s="59"/>
      <c r="F7" s="6"/>
      <c r="G7" s="6"/>
      <c r="H7" s="6"/>
      <c r="Q7" s="43" t="s">
        <v>22</v>
      </c>
      <c r="R7" s="43" t="s">
        <v>23</v>
      </c>
      <c r="S7" s="43" t="s">
        <v>24</v>
      </c>
    </row>
    <row r="8" spans="2:19">
      <c r="Q8" s="44"/>
      <c r="R8" s="44"/>
      <c r="S8" s="44"/>
    </row>
    <row r="9" spans="2:19" s="6" customFormat="1" ht="19.5" customHeight="1">
      <c r="B9" s="5"/>
      <c r="D9" s="7" t="s">
        <v>31</v>
      </c>
      <c r="E9" s="37" t="s">
        <v>30</v>
      </c>
      <c r="Q9" s="43"/>
      <c r="R9" s="43"/>
      <c r="S9" s="43"/>
    </row>
    <row r="10" spans="2:19" ht="18" customHeight="1">
      <c r="B10" s="8">
        <v>1</v>
      </c>
      <c r="C10" s="9" t="s">
        <v>0</v>
      </c>
      <c r="D10" s="41" t="s">
        <v>6</v>
      </c>
      <c r="E10" s="14">
        <f>IF(D10="Si",3,IF(D10="No",1,IF(D10="Algunas Veces",2," ")))</f>
        <v>1</v>
      </c>
      <c r="H10" s="38"/>
      <c r="Q10" s="44" t="s">
        <v>25</v>
      </c>
      <c r="R10" s="44" t="s">
        <v>6</v>
      </c>
      <c r="S10" s="45"/>
    </row>
    <row r="11" spans="2:19" ht="18" customHeight="1">
      <c r="B11" s="8">
        <v>2</v>
      </c>
      <c r="C11" s="9" t="s">
        <v>3</v>
      </c>
      <c r="D11" s="41" t="s">
        <v>5</v>
      </c>
      <c r="E11" s="14">
        <f>IF(D11="Si",1,IF(D11="No",3,IF(D11="Algunas Veces",2," ")))</f>
        <v>1</v>
      </c>
      <c r="Q11" s="44" t="s">
        <v>6</v>
      </c>
      <c r="R11" s="44" t="s">
        <v>5</v>
      </c>
      <c r="S11" s="44"/>
    </row>
    <row r="12" spans="2:19" ht="18" customHeight="1">
      <c r="B12" s="8">
        <v>3</v>
      </c>
      <c r="C12" s="9" t="s">
        <v>8</v>
      </c>
      <c r="D12" s="41" t="s">
        <v>5</v>
      </c>
      <c r="E12" s="14">
        <f>IF(D12="Si",3,IF(D12="No",1,IF(D12="Algunas Veces",2," ")))</f>
        <v>3</v>
      </c>
      <c r="Q12" s="44" t="s">
        <v>25</v>
      </c>
      <c r="R12" s="44" t="s">
        <v>6</v>
      </c>
      <c r="S12" s="44"/>
    </row>
    <row r="13" spans="2:19" ht="18" customHeight="1">
      <c r="B13" s="8">
        <v>4</v>
      </c>
      <c r="C13" s="9" t="s">
        <v>18</v>
      </c>
      <c r="D13" s="41"/>
      <c r="E13" s="14" t="str">
        <f>IF(D13="Si",3,IF(D13="No",1,IF(D13="Algunas Veces",2," ")))</f>
        <v xml:space="preserve"> </v>
      </c>
      <c r="Q13" s="44" t="s">
        <v>6</v>
      </c>
      <c r="R13" s="44" t="s">
        <v>5</v>
      </c>
      <c r="S13" s="44"/>
    </row>
    <row r="14" spans="2:19" ht="18" customHeight="1">
      <c r="B14" s="8">
        <v>5</v>
      </c>
      <c r="C14" s="9" t="s">
        <v>17</v>
      </c>
      <c r="D14" s="41"/>
      <c r="E14" s="14" t="str">
        <f>IF(D14="Si",1,IF(D14="No",3,IF(D14="Algunas Veces",2," ")))</f>
        <v xml:space="preserve"> </v>
      </c>
      <c r="Q14" s="44" t="s">
        <v>6</v>
      </c>
      <c r="R14" s="44" t="s">
        <v>5</v>
      </c>
      <c r="S14" s="44"/>
    </row>
    <row r="15" spans="2:19" ht="27" customHeight="1">
      <c r="B15" s="8">
        <v>6</v>
      </c>
      <c r="C15" s="9" t="s">
        <v>36</v>
      </c>
      <c r="D15" s="41"/>
      <c r="E15" s="14" t="str">
        <f t="shared" ref="E15:E16" si="0">IF(D15="Si",1,IF(D15="No",3,IF(D15="Algunas Veces",2," ")))</f>
        <v xml:space="preserve"> </v>
      </c>
      <c r="Q15" s="44" t="s">
        <v>6</v>
      </c>
      <c r="R15" s="44" t="s">
        <v>5</v>
      </c>
      <c r="S15" s="44"/>
    </row>
    <row r="16" spans="2:19" ht="18" customHeight="1">
      <c r="B16" s="8">
        <v>7</v>
      </c>
      <c r="C16" s="9" t="s">
        <v>21</v>
      </c>
      <c r="D16" s="41"/>
      <c r="E16" s="14" t="str">
        <f t="shared" si="0"/>
        <v xml:space="preserve"> </v>
      </c>
      <c r="Q16" s="44" t="s">
        <v>25</v>
      </c>
      <c r="R16" s="44" t="s">
        <v>6</v>
      </c>
      <c r="S16" s="44"/>
    </row>
    <row r="17" spans="2:19" ht="18" customHeight="1">
      <c r="B17" s="8">
        <v>8</v>
      </c>
      <c r="C17" s="9" t="s">
        <v>11</v>
      </c>
      <c r="D17" s="41"/>
      <c r="E17" s="14" t="str">
        <f>IF(D17="Si",3,IF(D17="No",1,IF(D17="Algunas Veces",2," ")))</f>
        <v xml:space="preserve"> </v>
      </c>
      <c r="Q17" s="44" t="s">
        <v>25</v>
      </c>
      <c r="R17" s="44" t="s">
        <v>6</v>
      </c>
      <c r="S17" s="44"/>
    </row>
    <row r="18" spans="2:19" ht="18" customHeight="1">
      <c r="B18" s="8">
        <v>9</v>
      </c>
      <c r="C18" s="9" t="s">
        <v>20</v>
      </c>
      <c r="D18" s="41"/>
      <c r="E18" s="14" t="str">
        <f t="shared" ref="E18" si="1">IF(D18="Si",1,IF(D18="No",3,IF(D18="Algunas Veces",2," ")))</f>
        <v xml:space="preserve"> </v>
      </c>
      <c r="Q18" s="44" t="s">
        <v>6</v>
      </c>
      <c r="R18" s="44" t="s">
        <v>5</v>
      </c>
      <c r="S18" s="44"/>
    </row>
    <row r="19" spans="2:19" ht="18" customHeight="1">
      <c r="B19" s="8">
        <v>10</v>
      </c>
      <c r="C19" s="9" t="s">
        <v>7</v>
      </c>
      <c r="D19" s="41"/>
      <c r="E19" s="14" t="str">
        <f t="shared" ref="E19:E24" si="2">IF(D19="Si",3,IF(D19="No",1,IF(D19="Algunas Veces",2," ")))</f>
        <v xml:space="preserve"> </v>
      </c>
      <c r="Q19" s="44" t="s">
        <v>25</v>
      </c>
      <c r="R19" s="44" t="s">
        <v>6</v>
      </c>
      <c r="S19" s="44"/>
    </row>
    <row r="20" spans="2:19" ht="18" customHeight="1">
      <c r="B20" s="8">
        <v>11</v>
      </c>
      <c r="C20" s="9" t="s">
        <v>1</v>
      </c>
      <c r="D20" s="41"/>
      <c r="E20" s="14" t="str">
        <f t="shared" si="2"/>
        <v xml:space="preserve"> </v>
      </c>
      <c r="Q20" s="44" t="s">
        <v>25</v>
      </c>
      <c r="R20" s="44" t="s">
        <v>6</v>
      </c>
      <c r="S20" s="44"/>
    </row>
    <row r="21" spans="2:19" ht="18" customHeight="1">
      <c r="B21" s="8">
        <v>12</v>
      </c>
      <c r="C21" s="9" t="s">
        <v>9</v>
      </c>
      <c r="D21" s="41"/>
      <c r="E21" s="14" t="str">
        <f t="shared" si="2"/>
        <v xml:space="preserve"> </v>
      </c>
      <c r="Q21" s="44" t="s">
        <v>25</v>
      </c>
      <c r="R21" s="44" t="s">
        <v>6</v>
      </c>
      <c r="S21" s="44"/>
    </row>
    <row r="22" spans="2:19" ht="27" customHeight="1">
      <c r="B22" s="8">
        <v>13</v>
      </c>
      <c r="C22" s="9" t="s">
        <v>42</v>
      </c>
      <c r="D22" s="41"/>
      <c r="E22" s="14" t="str">
        <f t="shared" si="2"/>
        <v xml:space="preserve"> </v>
      </c>
      <c r="Q22" s="44" t="s">
        <v>25</v>
      </c>
      <c r="R22" s="44" t="s">
        <v>6</v>
      </c>
      <c r="S22" s="44"/>
    </row>
    <row r="23" spans="2:19" ht="18" customHeight="1">
      <c r="B23" s="8">
        <v>14</v>
      </c>
      <c r="C23" s="9" t="s">
        <v>2</v>
      </c>
      <c r="D23" s="41"/>
      <c r="E23" s="14" t="str">
        <f t="shared" si="2"/>
        <v xml:space="preserve"> </v>
      </c>
      <c r="Q23" s="44" t="s">
        <v>25</v>
      </c>
      <c r="R23" s="44" t="s">
        <v>6</v>
      </c>
      <c r="S23" s="44"/>
    </row>
    <row r="24" spans="2:19" ht="18" customHeight="1">
      <c r="B24" s="8">
        <v>15</v>
      </c>
      <c r="C24" s="9" t="s">
        <v>10</v>
      </c>
      <c r="D24" s="41"/>
      <c r="E24" s="14" t="str">
        <f t="shared" si="2"/>
        <v xml:space="preserve"> </v>
      </c>
      <c r="G24" s="39">
        <v>1</v>
      </c>
      <c r="H24" s="2" t="s">
        <v>33</v>
      </c>
      <c r="O24" s="44" t="s">
        <v>41</v>
      </c>
      <c r="P24" s="44"/>
      <c r="Q24" s="44">
        <v>8</v>
      </c>
      <c r="R24" s="44">
        <f>+Q24*3</f>
        <v>24</v>
      </c>
      <c r="S24" s="44"/>
    </row>
    <row r="25" spans="2:19" ht="16.5" customHeight="1">
      <c r="C25" s="3"/>
      <c r="G25" s="12">
        <v>2</v>
      </c>
      <c r="H25" s="2" t="s">
        <v>34</v>
      </c>
      <c r="O25" s="44" t="s">
        <v>40</v>
      </c>
      <c r="P25" s="44"/>
      <c r="Q25" s="57" t="s">
        <v>45</v>
      </c>
      <c r="R25" s="58" t="s">
        <v>46</v>
      </c>
      <c r="S25" s="44"/>
    </row>
    <row r="26" spans="2:19" ht="18" customHeight="1">
      <c r="D26" s="10" t="s">
        <v>19</v>
      </c>
      <c r="E26" s="14">
        <f>ROUND(AVERAGE(E10:E24),0)</f>
        <v>2</v>
      </c>
      <c r="F26" s="53"/>
      <c r="G26" s="40">
        <v>3</v>
      </c>
      <c r="H26" s="2" t="s">
        <v>35</v>
      </c>
      <c r="O26" s="44" t="s">
        <v>39</v>
      </c>
      <c r="P26" s="44"/>
      <c r="Q26" s="44">
        <v>14</v>
      </c>
      <c r="R26" s="44">
        <f>+Q26*3</f>
        <v>42</v>
      </c>
      <c r="S26" s="44">
        <v>45</v>
      </c>
    </row>
    <row r="27" spans="2:19" ht="18" customHeight="1" thickBot="1">
      <c r="F27" s="53"/>
    </row>
    <row r="28" spans="2:19" ht="18" customHeight="1">
      <c r="B28" s="61" t="s">
        <v>15</v>
      </c>
      <c r="C28" s="62"/>
      <c r="D28" s="63"/>
      <c r="E28" s="32"/>
    </row>
    <row r="29" spans="2:19" ht="67.5" customHeight="1">
      <c r="B29" s="20"/>
      <c r="C29" s="64" t="s">
        <v>38</v>
      </c>
      <c r="D29" s="65"/>
      <c r="E29" s="51"/>
      <c r="F29" s="52"/>
      <c r="G29" s="52"/>
      <c r="H29" s="52"/>
      <c r="I29" s="52"/>
      <c r="J29" s="52"/>
    </row>
    <row r="30" spans="2:19" ht="78.75" customHeight="1">
      <c r="B30" s="21"/>
      <c r="C30" s="64" t="s">
        <v>44</v>
      </c>
      <c r="D30" s="65"/>
      <c r="E30" s="51"/>
      <c r="F30" s="52"/>
      <c r="G30" s="52"/>
      <c r="H30" s="52"/>
      <c r="I30" s="52"/>
      <c r="J30" s="52"/>
    </row>
    <row r="31" spans="2:19" ht="74.25" customHeight="1" thickBot="1">
      <c r="B31" s="22"/>
      <c r="C31" s="64" t="s">
        <v>43</v>
      </c>
      <c r="D31" s="65"/>
      <c r="E31" s="51"/>
      <c r="F31" s="52"/>
      <c r="G31" s="52"/>
      <c r="H31" s="52"/>
      <c r="I31" s="52"/>
      <c r="J31" s="52"/>
    </row>
    <row r="32" spans="2:19" ht="27.75" customHeight="1" thickBot="1">
      <c r="C32" s="19"/>
    </row>
    <row r="33" spans="2:5" ht="20.25" customHeight="1" thickBot="1">
      <c r="B33" s="54" t="s">
        <v>27</v>
      </c>
      <c r="C33" s="55"/>
      <c r="D33" s="56"/>
      <c r="E33" s="49"/>
    </row>
    <row r="34" spans="2:5" ht="18" customHeight="1">
      <c r="B34" s="23" t="s">
        <v>16</v>
      </c>
      <c r="C34" s="24"/>
      <c r="D34" s="25"/>
      <c r="E34" s="50"/>
    </row>
    <row r="35" spans="2:5" ht="37.5" customHeight="1" thickBot="1">
      <c r="B35" s="26"/>
      <c r="C35" s="27"/>
      <c r="D35" s="28"/>
      <c r="E35" s="33"/>
    </row>
    <row r="36" spans="2:5" ht="18" customHeight="1">
      <c r="B36" s="23" t="s">
        <v>28</v>
      </c>
      <c r="C36" s="24"/>
      <c r="D36" s="25"/>
      <c r="E36" s="50"/>
    </row>
    <row r="37" spans="2:5" ht="37.5" customHeight="1" thickBot="1">
      <c r="B37" s="26"/>
      <c r="C37" s="27"/>
      <c r="D37" s="28"/>
      <c r="E37" s="33"/>
    </row>
    <row r="38" spans="2:5" ht="18" customHeight="1">
      <c r="B38" s="23" t="s">
        <v>29</v>
      </c>
      <c r="C38" s="24"/>
      <c r="D38" s="25"/>
      <c r="E38" s="50"/>
    </row>
    <row r="39" spans="2:5" ht="37.5" customHeight="1" thickBot="1">
      <c r="B39" s="26"/>
      <c r="C39" s="27"/>
      <c r="D39" s="28"/>
      <c r="E39" s="33"/>
    </row>
    <row r="40" spans="2:5" ht="18" customHeight="1">
      <c r="B40" s="23" t="s">
        <v>26</v>
      </c>
      <c r="C40" s="24"/>
      <c r="D40" s="25"/>
      <c r="E40" s="50"/>
    </row>
    <row r="41" spans="2:5" ht="37.5" customHeight="1" thickBot="1">
      <c r="B41" s="26"/>
      <c r="C41" s="27"/>
      <c r="D41" s="28"/>
      <c r="E41" s="33"/>
    </row>
  </sheetData>
  <mergeCells count="6">
    <mergeCell ref="C31:D31"/>
    <mergeCell ref="B6:E7"/>
    <mergeCell ref="B5:E5"/>
    <mergeCell ref="B28:D28"/>
    <mergeCell ref="C29:D29"/>
    <mergeCell ref="C30:D30"/>
  </mergeCells>
  <conditionalFormatting sqref="D26:E26">
    <cfRule type="cellIs" dxfId="11" priority="18" operator="between">
      <formula>2.501</formula>
      <formula>3</formula>
    </cfRule>
    <cfRule type="cellIs" dxfId="10" priority="19" operator="between">
      <formula>1.501</formula>
      <formula>2.5</formula>
    </cfRule>
    <cfRule type="cellIs" dxfId="9" priority="20" operator="between">
      <formula>0</formula>
      <formula>1.5</formula>
    </cfRule>
  </conditionalFormatting>
  <conditionalFormatting sqref="E10:E20 E22:E24">
    <cfRule type="cellIs" dxfId="8" priority="12" operator="between">
      <formula>2.501</formula>
      <formula>3</formula>
    </cfRule>
    <cfRule type="cellIs" dxfId="7" priority="13" operator="between">
      <formula>1.501</formula>
      <formula>2.5</formula>
    </cfRule>
    <cfRule type="cellIs" dxfId="6" priority="14" operator="between">
      <formula>1</formula>
      <formula>1.5</formula>
    </cfRule>
  </conditionalFormatting>
  <conditionalFormatting sqref="E28">
    <cfRule type="cellIs" dxfId="5" priority="7" operator="between">
      <formula>2.501</formula>
      <formula>3</formula>
    </cfRule>
    <cfRule type="cellIs" dxfId="4" priority="8" operator="between">
      <formula>1.501</formula>
      <formula>2.5</formula>
    </cfRule>
    <cfRule type="cellIs" dxfId="3" priority="9" operator="between">
      <formula>1</formula>
      <formula>1.5</formula>
    </cfRule>
  </conditionalFormatting>
  <conditionalFormatting sqref="E21">
    <cfRule type="cellIs" dxfId="2" priority="1" operator="between">
      <formula>2.501</formula>
      <formula>3</formula>
    </cfRule>
    <cfRule type="cellIs" dxfId="1" priority="2" operator="between">
      <formula>1.501</formula>
      <formula>2.5</formula>
    </cfRule>
    <cfRule type="cellIs" dxfId="0" priority="3" operator="between">
      <formula>1</formula>
      <formula>1.5</formula>
    </cfRule>
  </conditionalFormatting>
  <pageMargins left="0.7" right="0.7" top="0.75" bottom="0.75" header="0.3" footer="0.3"/>
  <pageSetup orientation="portrait" verticalDpi="0" r:id="rId1"/>
  <ignoredErrors>
    <ignoredError sqref="E17:E18 E13 E11"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EC99F81-CFDD-4F6A-BFE8-C1B88E7CFA15}">
          <x14:formula1>
            <xm:f>Hoja1!$B$2:$B$5</xm:f>
          </x14:formula1>
          <xm:sqref>D10:D24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65D0F-8BD4-4B3E-ADD5-C545B1F4A161}">
  <dimension ref="A1:I16"/>
  <sheetViews>
    <sheetView workbookViewId="0">
      <selection activeCell="D10" sqref="D10"/>
    </sheetView>
  </sheetViews>
  <sheetFormatPr baseColWidth="10" defaultRowHeight="15"/>
  <sheetData>
    <row r="1" spans="1:9">
      <c r="A1" s="36" t="s">
        <v>32</v>
      </c>
    </row>
    <row r="2" spans="1:9">
      <c r="A2" s="31">
        <v>3</v>
      </c>
      <c r="B2" s="34" t="s">
        <v>5</v>
      </c>
    </row>
    <row r="3" spans="1:9">
      <c r="A3" s="29">
        <v>1</v>
      </c>
      <c r="B3" s="34" t="s">
        <v>6</v>
      </c>
    </row>
    <row r="4" spans="1:9">
      <c r="A4" s="30">
        <v>2</v>
      </c>
      <c r="B4" s="35" t="s">
        <v>13</v>
      </c>
    </row>
    <row r="5" spans="1:9">
      <c r="A5" s="42"/>
      <c r="B5" s="35"/>
    </row>
    <row r="16" spans="1:9" ht="15.75">
      <c r="I16" s="47">
        <v>92.75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Test Diagnóstico Financiero</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Julyanne Mendoza</dc:creator>
  <cp:lastModifiedBy>Julyanne Mendoza</cp:lastModifiedBy>
  <dcterms:created xsi:type="dcterms:W3CDTF">2020-10-25T23:12:36Z</dcterms:created>
  <dcterms:modified xsi:type="dcterms:W3CDTF">2020-10-28T21:44:56Z</dcterms:modified>
</cp:coreProperties>
</file>